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0産業建設部\010商工振興班\商工\★R4コロナ関連事業\勝央町中小企業者エネルギー価格高騰緊急対策支援金\99.HP掲載様式等\"/>
    </mc:Choice>
  </mc:AlternateContent>
  <xr:revisionPtr revIDLastSave="0" documentId="13_ncr:1_{0873B49C-4A0A-4822-9CCD-6676D1FBFAFF}" xr6:coauthVersionLast="45" xr6:coauthVersionMax="47" xr10:uidLastSave="{00000000-0000-0000-0000-000000000000}"/>
  <bookViews>
    <workbookView xWindow="-120" yWindow="-120" windowWidth="29040" windowHeight="15840" xr2:uid="{4503EC27-B6B6-4110-A9CA-F98B1C9C9BE2}"/>
  </bookViews>
  <sheets>
    <sheet name="経費増加率計算書（2022.11.25更新）" sheetId="1" r:id="rId1"/>
    <sheet name="経費増加率計算書 (創業特例　)" sheetId="4" r:id="rId2"/>
    <sheet name="リスト" sheetId="2" r:id="rId3"/>
  </sheets>
  <definedNames>
    <definedName name="_xlnm.Print_Area" localSheetId="1">'経費増加率計算書 (創業特例　)'!$A$1:$Q$45</definedName>
    <definedName name="_xlnm.Print_Area" localSheetId="0">'経費増加率計算書（2022.11.25更新）'!$A$1:$O$47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4" l="1"/>
  <c r="O28" i="4"/>
  <c r="C28" i="4"/>
  <c r="C27" i="1"/>
  <c r="G17" i="4" l="1"/>
  <c r="I17" i="4"/>
  <c r="M17" i="4" l="1"/>
  <c r="O17" i="4" s="1"/>
  <c r="E27" i="1"/>
  <c r="E16" i="1"/>
  <c r="G16" i="1"/>
  <c r="G28" i="4" l="1"/>
  <c r="K16" i="1"/>
  <c r="M16" i="1" s="1"/>
  <c r="K27" i="1"/>
  <c r="M27" i="1" s="1"/>
</calcChain>
</file>

<file path=xl/sharedStrings.xml><?xml version="1.0" encoding="utf-8"?>
<sst xmlns="http://schemas.openxmlformats.org/spreadsheetml/2006/main" count="183" uniqueCount="87">
  <si>
    <t>経費増加率計算書</t>
    <rPh sb="0" eb="5">
      <t>ケイヒゾウカリツ</t>
    </rPh>
    <rPh sb="5" eb="8">
      <t>ケイサンショ</t>
    </rPh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</si>
  <si>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</si>
  <si>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</si>
  <si>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</si>
  <si>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</si>
  <si>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営業月数</t>
    <rPh sb="0" eb="4">
      <t>エイギョウツキスウ</t>
    </rPh>
    <phoneticPr fontId="2"/>
  </si>
  <si>
    <t>(C＝A÷B)</t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</si>
  <si>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</si>
  <si>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</si>
  <si>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％</t>
    <phoneticPr fontId="2"/>
  </si>
  <si>
    <t>(E＝D-C)</t>
    <phoneticPr fontId="2"/>
  </si>
  <si>
    <t>増加額</t>
    <rPh sb="0" eb="2">
      <t>ゾウカ</t>
    </rPh>
    <rPh sb="2" eb="3">
      <t>ガク</t>
    </rPh>
    <phoneticPr fontId="2"/>
  </si>
  <si>
    <t>≧10％</t>
    <phoneticPr fontId="2"/>
  </si>
  <si>
    <t>（F=E÷C×100）</t>
    <phoneticPr fontId="2"/>
  </si>
  <si>
    <t>増加率
(小数点以下切捨て)</t>
    <rPh sb="0" eb="2">
      <t>ゾウカ</t>
    </rPh>
    <rPh sb="2" eb="3">
      <t>リツ</t>
    </rPh>
    <phoneticPr fontId="2"/>
  </si>
  <si>
    <t>令和4年</t>
    <rPh sb="0" eb="2">
      <t>レイワ</t>
    </rPh>
    <rPh sb="3" eb="4">
      <t>ネン</t>
    </rPh>
    <phoneticPr fontId="2"/>
  </si>
  <si>
    <t>水道代</t>
    <rPh sb="0" eb="3">
      <t>スイドウダイ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</si>
  <si>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</si>
  <si>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</si>
  <si>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r>
      <t>【内訳</t>
    </r>
    <r>
      <rPr>
        <vertAlign val="superscript"/>
        <sz val="11"/>
        <color theme="1"/>
        <rFont val="游ゴシック"/>
        <family val="3"/>
        <charset val="128"/>
        <scheme val="minor"/>
      </rPr>
      <t>※４</t>
    </r>
    <r>
      <rPr>
        <sz val="11"/>
        <color theme="1"/>
        <rFont val="游ゴシック"/>
        <family val="2"/>
        <charset val="128"/>
        <scheme val="minor"/>
      </rPr>
      <t>】</t>
    </r>
    <rPh sb="1" eb="3">
      <t>ウチワケ</t>
    </rPh>
    <phoneticPr fontId="2"/>
  </si>
  <si>
    <t>① 経費増加率の計算欄</t>
    <rPh sb="2" eb="7">
      <t>ケイヒゾウカリツ</t>
    </rPh>
    <rPh sb="8" eb="10">
      <t>ケイサン</t>
    </rPh>
    <rPh sb="10" eb="11">
      <t>ラン</t>
    </rPh>
    <phoneticPr fontId="2"/>
  </si>
  <si>
    <t>燃料代</t>
    <rPh sb="0" eb="3">
      <t>ネンリョウダイ</t>
    </rPh>
    <phoneticPr fontId="2"/>
  </si>
  <si>
    <t>電気代</t>
    <phoneticPr fontId="2"/>
  </si>
  <si>
    <t>選択経費</t>
    <rPh sb="0" eb="2">
      <t>センタク</t>
    </rPh>
    <rPh sb="2" eb="4">
      <t>ケイヒ</t>
    </rPh>
    <phoneticPr fontId="2"/>
  </si>
  <si>
    <r>
      <t>令和３年実績</t>
    </r>
    <r>
      <rPr>
        <vertAlign val="superscript"/>
        <sz val="12"/>
        <color theme="1"/>
        <rFont val="游ゴシック"/>
        <family val="3"/>
        <charset val="128"/>
        <scheme val="minor"/>
      </rPr>
      <t>※１</t>
    </r>
    <rPh sb="0" eb="2">
      <t>レイワ</t>
    </rPh>
    <rPh sb="3" eb="4">
      <t>ネン</t>
    </rPh>
    <rPh sb="4" eb="6">
      <t>ジッセキ</t>
    </rPh>
    <phoneticPr fontId="2"/>
  </si>
  <si>
    <r>
      <t>月実績</t>
    </r>
    <r>
      <rPr>
        <vertAlign val="superscript"/>
        <sz val="11"/>
        <color theme="1"/>
        <rFont val="游ゴシック"/>
        <family val="3"/>
        <charset val="128"/>
        <scheme val="minor"/>
      </rPr>
      <t>※２</t>
    </r>
    <rPh sb="0" eb="1">
      <t>ツキ</t>
    </rPh>
    <rPh sb="1" eb="3">
      <t>ジッセキ</t>
    </rPh>
    <phoneticPr fontId="2"/>
  </si>
  <si>
    <r>
      <t>【内訳</t>
    </r>
    <r>
      <rPr>
        <vertAlign val="superscript"/>
        <sz val="11"/>
        <color theme="1"/>
        <rFont val="游ゴシック"/>
        <family val="3"/>
        <charset val="128"/>
        <scheme val="minor"/>
      </rPr>
      <t>※５</t>
    </r>
    <r>
      <rPr>
        <sz val="11"/>
        <color theme="1"/>
        <rFont val="游ゴシック"/>
        <family val="2"/>
        <charset val="128"/>
        <scheme val="minor"/>
      </rPr>
      <t>】</t>
    </r>
    <rPh sb="1" eb="3">
      <t>ウチワケ</t>
    </rPh>
    <phoneticPr fontId="2"/>
  </si>
  <si>
    <t>内
訳</t>
    <rPh sb="0" eb="1">
      <t>ウチ</t>
    </rPh>
    <rPh sb="2" eb="3">
      <t>ヤク</t>
    </rPh>
    <phoneticPr fontId="2"/>
  </si>
  <si>
    <r>
      <rPr>
        <sz val="12"/>
        <color theme="1"/>
        <rFont val="游ゴシック"/>
        <family val="3"/>
        <charset val="128"/>
        <scheme val="minor"/>
      </rPr>
      <t>平均選択経費</t>
    </r>
    <r>
      <rPr>
        <sz val="11"/>
        <color theme="1"/>
        <rFont val="游ゴシック"/>
        <family val="2"/>
        <charset val="128"/>
        <scheme val="minor"/>
      </rPr>
      <t xml:space="preserve">
(小数点以下切捨て)</t>
    </r>
    <rPh sb="2" eb="4">
      <t>センタク</t>
    </rPh>
    <rPh sb="4" eb="6">
      <t>ケイヒ</t>
    </rPh>
    <rPh sb="8" eb="11">
      <t>ショウスウテン</t>
    </rPh>
    <rPh sb="11" eb="13">
      <t>イカ</t>
    </rPh>
    <rPh sb="13" eb="15">
      <t>キリス</t>
    </rPh>
    <phoneticPr fontId="2"/>
  </si>
  <si>
    <t>(B＝A÷12か月)</t>
    <rPh sb="8" eb="9">
      <t>ゲツ</t>
    </rPh>
    <phoneticPr fontId="2"/>
  </si>
  <si>
    <t>(D＝C-B)</t>
    <phoneticPr fontId="2"/>
  </si>
  <si>
    <t>(A’)</t>
    <phoneticPr fontId="2"/>
  </si>
  <si>
    <t>(B’＝A’÷12か月)</t>
    <rPh sb="10" eb="11">
      <t>ゲツ</t>
    </rPh>
    <phoneticPr fontId="2"/>
  </si>
  <si>
    <r>
      <t>年間選択経費</t>
    </r>
    <r>
      <rPr>
        <vertAlign val="superscript"/>
        <sz val="12"/>
        <color theme="1"/>
        <rFont val="游ゴシック"/>
        <family val="3"/>
        <charset val="128"/>
        <scheme val="minor"/>
      </rPr>
      <t>※４</t>
    </r>
    <rPh sb="2" eb="4">
      <t>センタク</t>
    </rPh>
    <rPh sb="4" eb="6">
      <t>ケイヒ</t>
    </rPh>
    <phoneticPr fontId="2"/>
  </si>
  <si>
    <t>(C’)</t>
    <phoneticPr fontId="2"/>
  </si>
  <si>
    <t>(D’＝C’-B’)</t>
    <phoneticPr fontId="2"/>
  </si>
  <si>
    <t>（E=D÷B×100）</t>
    <phoneticPr fontId="2"/>
  </si>
  <si>
    <t>（E’=D’÷B’×100）</t>
    <phoneticPr fontId="2"/>
  </si>
  <si>
    <t>任意の連続する３か月実績</t>
    <rPh sb="0" eb="2">
      <t>ニンイ</t>
    </rPh>
    <rPh sb="3" eb="5">
      <t>レンゾク</t>
    </rPh>
    <rPh sb="9" eb="10">
      <t>ゲツ</t>
    </rPh>
    <rPh sb="10" eb="12">
      <t>ジッセキ</t>
    </rPh>
    <phoneticPr fontId="2"/>
  </si>
  <si>
    <r>
      <t>選択経費</t>
    </r>
    <r>
      <rPr>
        <vertAlign val="superscript"/>
        <sz val="12"/>
        <color theme="1"/>
        <rFont val="游ゴシック"/>
        <family val="3"/>
        <charset val="128"/>
        <scheme val="minor"/>
      </rPr>
      <t>※４</t>
    </r>
    <rPh sb="0" eb="4">
      <t>センタクケイヒ</t>
    </rPh>
    <phoneticPr fontId="2"/>
  </si>
  <si>
    <t>（P）</t>
    <phoneticPr fontId="2"/>
  </si>
  <si>
    <r>
      <t>選択経費計</t>
    </r>
    <r>
      <rPr>
        <vertAlign val="superscript"/>
        <sz val="12"/>
        <color theme="1"/>
        <rFont val="游ゴシック"/>
        <family val="3"/>
        <charset val="128"/>
        <scheme val="minor"/>
      </rPr>
      <t>※４</t>
    </r>
    <rPh sb="0" eb="4">
      <t>センタクケイヒ</t>
    </rPh>
    <rPh sb="4" eb="5">
      <t>ケイ</t>
    </rPh>
    <phoneticPr fontId="2"/>
  </si>
  <si>
    <t>(Q＝P÷3か月)</t>
    <rPh sb="7" eb="8">
      <t>ゲツ</t>
    </rPh>
    <phoneticPr fontId="2"/>
  </si>
  <si>
    <t>(R)</t>
    <phoneticPr fontId="2"/>
  </si>
  <si>
    <t>(S＝R-Q)</t>
    <phoneticPr fontId="2"/>
  </si>
  <si>
    <t>（T=S÷Q×100）</t>
    <phoneticPr fontId="2"/>
  </si>
  <si>
    <t>（添付資料１-２）</t>
    <rPh sb="1" eb="5">
      <t>テンプシリョウ</t>
    </rPh>
    <phoneticPr fontId="2"/>
  </si>
  <si>
    <t>（添付資料１-１）</t>
    <rPh sb="1" eb="5">
      <t>テンプシリョウ</t>
    </rPh>
    <phoneticPr fontId="2"/>
  </si>
  <si>
    <r>
      <t>年間水道光熱費</t>
    </r>
    <r>
      <rPr>
        <vertAlign val="superscript"/>
        <sz val="12"/>
        <color theme="1"/>
        <rFont val="游ゴシック"/>
        <family val="3"/>
        <charset val="128"/>
        <scheme val="minor"/>
      </rPr>
      <t>※3</t>
    </r>
    <rPh sb="2" eb="4">
      <t>スイドウ</t>
    </rPh>
    <phoneticPr fontId="2"/>
  </si>
  <si>
    <t>平均水道光熱費</t>
    <rPh sb="3" eb="4">
      <t>ミチ</t>
    </rPh>
    <phoneticPr fontId="2"/>
  </si>
  <si>
    <t>水道光熱費</t>
    <rPh sb="0" eb="2">
      <t>スイドウ</t>
    </rPh>
    <rPh sb="2" eb="5">
      <t>コウネツヒ</t>
    </rPh>
    <phoneticPr fontId="2"/>
  </si>
  <si>
    <t>平均水道光熱費</t>
    <phoneticPr fontId="2"/>
  </si>
  <si>
    <r>
      <t>水道光熱費</t>
    </r>
    <r>
      <rPr>
        <vertAlign val="superscript"/>
        <sz val="12"/>
        <color theme="1"/>
        <rFont val="游ゴシック"/>
        <family val="3"/>
        <charset val="128"/>
        <scheme val="minor"/>
      </rPr>
      <t>※４</t>
    </r>
    <rPh sb="0" eb="2">
      <t>スイドウ</t>
    </rPh>
    <rPh sb="2" eb="5">
      <t>コウネツヒ</t>
    </rPh>
    <phoneticPr fontId="2"/>
  </si>
  <si>
    <t>② 個別実績による経費増加率の計算欄（水道光熱費比較で増加率が10％に満たない場合）</t>
    <rPh sb="2" eb="4">
      <t>コベツ</t>
    </rPh>
    <rPh sb="4" eb="6">
      <t>ジッセキ</t>
    </rPh>
    <rPh sb="9" eb="14">
      <t>ケイヒゾウカリツ</t>
    </rPh>
    <rPh sb="15" eb="18">
      <t>ケイサンラン</t>
    </rPh>
    <rPh sb="19" eb="21">
      <t>スイドウ</t>
    </rPh>
    <rPh sb="21" eb="24">
      <t>コウネツヒ</t>
    </rPh>
    <phoneticPr fontId="2"/>
  </si>
  <si>
    <t>令和　　年　　月</t>
    <rPh sb="0" eb="2">
      <t>レイワ</t>
    </rPh>
    <rPh sb="4" eb="5">
      <t>ネン</t>
    </rPh>
    <rPh sb="7" eb="8">
      <t>ツキ</t>
    </rPh>
    <phoneticPr fontId="2"/>
  </si>
  <si>
    <t>経費増加率計算書（創業特例）</t>
    <phoneticPr fontId="2"/>
  </si>
  <si>
    <r>
      <t>前事業年実績</t>
    </r>
    <r>
      <rPr>
        <vertAlign val="superscript"/>
        <sz val="12"/>
        <color theme="1"/>
        <rFont val="游ゴシック"/>
        <family val="3"/>
        <charset val="128"/>
        <scheme val="minor"/>
      </rPr>
      <t>※１</t>
    </r>
    <rPh sb="0" eb="1">
      <t>ゼン</t>
    </rPh>
    <rPh sb="1" eb="3">
      <t>ジギョウ</t>
    </rPh>
    <rPh sb="3" eb="4">
      <t>ネン</t>
    </rPh>
    <rPh sb="4" eb="6">
      <t>ジッセキ</t>
    </rPh>
    <phoneticPr fontId="2"/>
  </si>
  <si>
    <t>燃料代（ガソリン）</t>
    <phoneticPr fontId="2"/>
  </si>
  <si>
    <t>燃料代（軽油）</t>
    <phoneticPr fontId="2"/>
  </si>
  <si>
    <t>燃料代（重油）</t>
    <phoneticPr fontId="2"/>
  </si>
  <si>
    <t>燃料代（灯油）</t>
    <phoneticPr fontId="2"/>
  </si>
  <si>
    <t>（勝央町中小企業者エネルギー価格高騰緊急対策支援金用）</t>
    <rPh sb="25" eb="26">
      <t>ヨウ</t>
    </rPh>
    <phoneticPr fontId="2"/>
  </si>
  <si>
    <t>１．事業者情報</t>
    <rPh sb="2" eb="5">
      <t>ジギョウシャ</t>
    </rPh>
    <rPh sb="5" eb="7">
      <t>ジョウホウ</t>
    </rPh>
    <phoneticPr fontId="2"/>
  </si>
  <si>
    <t>事業所名</t>
    <rPh sb="0" eb="4">
      <t>ジギョウショメイ</t>
    </rPh>
    <phoneticPr fontId="2"/>
  </si>
  <si>
    <t>代表者名</t>
    <rPh sb="0" eb="4">
      <t>ダイヒョウシャメイ</t>
    </rPh>
    <phoneticPr fontId="2"/>
  </si>
  <si>
    <t>・販売目的に仕入れた燃料等は対象外です。</t>
    <rPh sb="1" eb="5">
      <t>ハンバイモクテキ</t>
    </rPh>
    <rPh sb="6" eb="8">
      <t>シイ</t>
    </rPh>
    <rPh sb="10" eb="13">
      <t>ネンリョウトウ</t>
    </rPh>
    <rPh sb="14" eb="17">
      <t>タイショウガイ</t>
    </rPh>
    <phoneticPr fontId="2"/>
  </si>
  <si>
    <t>【記入注意点】</t>
    <rPh sb="1" eb="3">
      <t>キニュウ</t>
    </rPh>
    <rPh sb="3" eb="5">
      <t>チュウイ</t>
    </rPh>
    <rPh sb="5" eb="6">
      <t>テン</t>
    </rPh>
    <phoneticPr fontId="2"/>
  </si>
  <si>
    <t>・領収書等をもとに記入してください。</t>
    <rPh sb="1" eb="4">
      <t>リョウシュウショ</t>
    </rPh>
    <rPh sb="4" eb="5">
      <t>ナド</t>
    </rPh>
    <rPh sb="9" eb="11">
      <t>キニュウ</t>
    </rPh>
    <phoneticPr fontId="2"/>
  </si>
  <si>
    <t>　上記のとおり、「１．事業者情報」に記載した事業者の「２．経費増加率」に記載した経費と領収書等を確認しました。</t>
    <rPh sb="1" eb="3">
      <t>ジョウキ</t>
    </rPh>
    <rPh sb="11" eb="14">
      <t>ジギョウシャ</t>
    </rPh>
    <rPh sb="14" eb="16">
      <t>ジョウホウ</t>
    </rPh>
    <rPh sb="18" eb="20">
      <t>キサイ</t>
    </rPh>
    <rPh sb="22" eb="25">
      <t>ジギョウシャ</t>
    </rPh>
    <rPh sb="29" eb="34">
      <t>ケイヒゾウカリツ</t>
    </rPh>
    <rPh sb="36" eb="38">
      <t>キサイ</t>
    </rPh>
    <rPh sb="40" eb="42">
      <t>ケイヒ</t>
    </rPh>
    <rPh sb="43" eb="46">
      <t>リョウシュウショ</t>
    </rPh>
    <rPh sb="46" eb="47">
      <t>トウ</t>
    </rPh>
    <rPh sb="48" eb="50">
      <t>カクニン</t>
    </rPh>
    <phoneticPr fontId="2"/>
  </si>
  <si>
    <t>　事業所名</t>
    <rPh sb="1" eb="4">
      <t>ジギョウショ</t>
    </rPh>
    <rPh sb="4" eb="5">
      <t>メイ</t>
    </rPh>
    <phoneticPr fontId="2"/>
  </si>
  <si>
    <t>　電話番号</t>
    <rPh sb="1" eb="5">
      <t>デンワバンゴウ</t>
    </rPh>
    <phoneticPr fontId="2"/>
  </si>
  <si>
    <t>　所 在 地</t>
    <rPh sb="1" eb="2">
      <t>ショ</t>
    </rPh>
    <rPh sb="3" eb="4">
      <t>ザイ</t>
    </rPh>
    <rPh sb="5" eb="6">
      <t>チ</t>
    </rPh>
    <phoneticPr fontId="2"/>
  </si>
  <si>
    <t>（税理士又は公認会計士記載欄）</t>
    <phoneticPr fontId="2"/>
  </si>
  <si>
    <t>確認者名</t>
    <rPh sb="0" eb="4">
      <t>カクニンシャメイ</t>
    </rPh>
    <phoneticPr fontId="2"/>
  </si>
  <si>
    <t>※本記載欄を税理士又は公認会計士本人が自署した場合は、押印の必要はありません。</t>
    <rPh sb="1" eb="5">
      <t>ホンキサイラン</t>
    </rPh>
    <rPh sb="6" eb="9">
      <t>ゼイリシ</t>
    </rPh>
    <rPh sb="9" eb="10">
      <t>マタ</t>
    </rPh>
    <rPh sb="11" eb="16">
      <t>コウニンカイケイシ</t>
    </rPh>
    <rPh sb="16" eb="18">
      <t>ホンニン</t>
    </rPh>
    <rPh sb="19" eb="21">
      <t>ジショ</t>
    </rPh>
    <rPh sb="23" eb="25">
      <t>バアイ</t>
    </rPh>
    <rPh sb="27" eb="29">
      <t>オウイン</t>
    </rPh>
    <rPh sb="30" eb="32">
      <t>ヒツヨウ</t>
    </rPh>
    <phoneticPr fontId="2"/>
  </si>
  <si>
    <t>印</t>
    <rPh sb="0" eb="1">
      <t>イン</t>
    </rPh>
    <phoneticPr fontId="2"/>
  </si>
  <si>
    <t>創業月</t>
    <rPh sb="0" eb="2">
      <t>ソウギョウ</t>
    </rPh>
    <rPh sb="2" eb="3">
      <t>ヅキ</t>
    </rPh>
    <phoneticPr fontId="2"/>
  </si>
  <si>
    <r>
      <t xml:space="preserve">増加率
</t>
    </r>
    <r>
      <rPr>
        <sz val="10"/>
        <color theme="1"/>
        <rFont val="游ゴシック"/>
        <family val="3"/>
        <charset val="128"/>
        <scheme val="minor"/>
      </rPr>
      <t>(小数点以下切捨て)</t>
    </r>
    <rPh sb="0" eb="2">
      <t>ゾウカ</t>
    </rPh>
    <rPh sb="2" eb="3">
      <t>リツ</t>
    </rPh>
    <phoneticPr fontId="2"/>
  </si>
  <si>
    <t>① 【令和３年に創業した事業者】前年平均月額実績を営業月数で算出する。</t>
    <rPh sb="3" eb="5">
      <t>レイワ</t>
    </rPh>
    <rPh sb="6" eb="7">
      <t>ネン</t>
    </rPh>
    <rPh sb="8" eb="10">
      <t>ソウギョウ</t>
    </rPh>
    <rPh sb="12" eb="15">
      <t>ジギョウシャ</t>
    </rPh>
    <rPh sb="16" eb="18">
      <t>ゼンネン</t>
    </rPh>
    <rPh sb="18" eb="20">
      <t>ヘイキン</t>
    </rPh>
    <rPh sb="20" eb="22">
      <t>ゲツガク</t>
    </rPh>
    <rPh sb="22" eb="24">
      <t>ジッセキ</t>
    </rPh>
    <rPh sb="25" eb="27">
      <t>エイギョウ</t>
    </rPh>
    <rPh sb="27" eb="29">
      <t>ツキスウ</t>
    </rPh>
    <rPh sb="30" eb="32">
      <t>サンシュツ</t>
    </rPh>
    <phoneticPr fontId="2"/>
  </si>
  <si>
    <t>② 【令和４年に創業した事業者】 任意の連続する３か月の実績との比較で算出する。</t>
    <rPh sb="17" eb="19">
      <t>ニンイ</t>
    </rPh>
    <rPh sb="20" eb="22">
      <t>レンゾク</t>
    </rPh>
    <rPh sb="26" eb="27">
      <t>ゲツ</t>
    </rPh>
    <rPh sb="28" eb="30">
      <t>ジッセキ</t>
    </rPh>
    <rPh sb="32" eb="34">
      <t>ヒカク</t>
    </rPh>
    <rPh sb="35" eb="37">
      <t>サンシュツ</t>
    </rPh>
    <phoneticPr fontId="2"/>
  </si>
  <si>
    <r>
      <t>２．経費増加率　</t>
    </r>
    <r>
      <rPr>
        <sz val="12"/>
        <color theme="1"/>
        <rFont val="HGS創英角ｺﾞｼｯｸUB"/>
        <family val="3"/>
        <charset val="128"/>
      </rPr>
      <t>（次の①及び②のいずれかに記入してください。）</t>
    </r>
  </si>
  <si>
    <t>・実績額をもとに記入してください。</t>
    <rPh sb="1" eb="4">
      <t>ジッセキガク</t>
    </rPh>
    <rPh sb="8" eb="10">
      <t>キニュウ</t>
    </rPh>
    <phoneticPr fontId="2"/>
  </si>
  <si>
    <t xml:space="preserve">↓税理士又は公認会計士の記載がある場合は、経費の額が分かる書類の写しの添付を省略できます。（記載必須ではありません。）
</t>
    <rPh sb="24" eb="25">
      <t>ガク</t>
    </rPh>
    <rPh sb="26" eb="27">
      <t>ワ</t>
    </rPh>
    <rPh sb="29" eb="31">
      <t>ショルイ</t>
    </rPh>
    <rPh sb="46" eb="48">
      <t>キサイ</t>
    </rPh>
    <rPh sb="48" eb="50">
      <t>ヒッス</t>
    </rPh>
    <phoneticPr fontId="2"/>
  </si>
  <si>
    <t>・申請事業者が事業用に使用した経費（家事按分後）のみを記入してください。</t>
    <rPh sb="1" eb="3">
      <t>シンセイ</t>
    </rPh>
    <rPh sb="3" eb="6">
      <t>ジギョウシャ</t>
    </rPh>
    <rPh sb="7" eb="9">
      <t>ジギョウ</t>
    </rPh>
    <rPh sb="9" eb="10">
      <t>ヨウ</t>
    </rPh>
    <rPh sb="11" eb="13">
      <t>シヨウ</t>
    </rPh>
    <rPh sb="15" eb="17">
      <t>ケイヒ</t>
    </rPh>
    <rPh sb="27" eb="29">
      <t>キニュウ</t>
    </rPh>
    <phoneticPr fontId="2"/>
  </si>
  <si>
    <t>←電気代、ガス代、ガソリン代、灯油代、重油代、軽油代のいずれかの主要な経費を選択して下さい。</t>
    <rPh sb="1" eb="4">
      <t>デンキダイ</t>
    </rPh>
    <rPh sb="7" eb="8">
      <t>ダイ</t>
    </rPh>
    <rPh sb="13" eb="14">
      <t>ダイ</t>
    </rPh>
    <rPh sb="15" eb="17">
      <t>トウユ</t>
    </rPh>
    <rPh sb="17" eb="18">
      <t>ダイ</t>
    </rPh>
    <rPh sb="19" eb="21">
      <t>ジュウユ</t>
    </rPh>
    <rPh sb="21" eb="22">
      <t>ダイ</t>
    </rPh>
    <rPh sb="23" eb="25">
      <t>ケイユ</t>
    </rPh>
    <rPh sb="25" eb="26">
      <t>ダイ</t>
    </rPh>
    <rPh sb="32" eb="34">
      <t>シュヨウ</t>
    </rPh>
    <rPh sb="35" eb="37">
      <t>ケイヒ</t>
    </rPh>
    <rPh sb="38" eb="40">
      <t>センタク</t>
    </rPh>
    <rPh sb="42" eb="43">
      <t>クダ</t>
    </rPh>
    <phoneticPr fontId="2"/>
  </si>
  <si>
    <t>←電気代、ガス代、ガソリン代、灯油代、重油代、軽油代のいずれか主要な経費を選択して下さい。</t>
    <phoneticPr fontId="2"/>
  </si>
  <si>
    <t>令和　年　月</t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</si>
</sst>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vertAlign val="superscript"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38" fontId="4" fillId="2" borderId="2" xfId="1" applyFont="1" applyFill="1" applyBorder="1" applyAlignment="1">
      <alignment horizontal="right" vertical="center" shrinkToFit="1"/>
    </xf>
    <xf numFmtId="38" fontId="4" fillId="0" borderId="2" xfId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Continuous" vertical="center" shrinkToFit="1"/>
    </xf>
    <xf numFmtId="0" fontId="0" fillId="2" borderId="15" xfId="0" applyFill="1" applyBorder="1" applyAlignment="1">
      <alignment horizontal="centerContinuous" vertical="center" shrinkToFit="1"/>
    </xf>
    <xf numFmtId="38" fontId="0" fillId="2" borderId="16" xfId="1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 vertical="center"/>
    </xf>
    <xf numFmtId="0" fontId="0" fillId="3" borderId="2" xfId="0" applyFill="1" applyBorder="1" applyAlignment="1">
      <alignment horizontal="right" vertical="center" shrinkToFit="1"/>
    </xf>
    <xf numFmtId="0" fontId="8" fillId="3" borderId="11" xfId="0" applyFont="1" applyFill="1" applyBorder="1" applyAlignment="1">
      <alignment horizontal="centerContinuous" vertical="center" wrapText="1"/>
    </xf>
    <xf numFmtId="0" fontId="0" fillId="3" borderId="11" xfId="0" applyFill="1" applyBorder="1" applyAlignment="1">
      <alignment horizontal="centerContinuous" vertical="center" wrapText="1"/>
    </xf>
    <xf numFmtId="0" fontId="0" fillId="3" borderId="12" xfId="0" applyFill="1" applyBorder="1" applyAlignment="1">
      <alignment horizontal="centerContinuous" vertical="center" wrapText="1"/>
    </xf>
    <xf numFmtId="0" fontId="0" fillId="3" borderId="9" xfId="0" applyFill="1" applyBorder="1" applyAlignment="1">
      <alignment horizontal="centerContinuous" vertical="center" wrapText="1"/>
    </xf>
    <xf numFmtId="0" fontId="0" fillId="3" borderId="10" xfId="0" applyFill="1" applyBorder="1" applyAlignment="1">
      <alignment horizontal="centerContinuous" vertical="center" wrapText="1"/>
    </xf>
    <xf numFmtId="0" fontId="0" fillId="3" borderId="1" xfId="0" applyFill="1" applyBorder="1" applyAlignment="1">
      <alignment horizontal="centerContinuous" vertical="center"/>
    </xf>
    <xf numFmtId="0" fontId="0" fillId="3" borderId="1" xfId="0" applyFill="1" applyBorder="1" applyAlignment="1">
      <alignment horizontal="centerContinuous" vertical="center" wrapText="1"/>
    </xf>
    <xf numFmtId="0" fontId="10" fillId="3" borderId="11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7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7" fillId="0" borderId="0" xfId="0" applyFont="1" applyAlignment="1"/>
    <xf numFmtId="0" fontId="15" fillId="0" borderId="0" xfId="0" applyFont="1" applyAlignment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20" fillId="0" borderId="0" xfId="0" applyFont="1" applyAlignment="1"/>
    <xf numFmtId="38" fontId="0" fillId="2" borderId="16" xfId="1" applyFont="1" applyFill="1" applyBorder="1" applyAlignment="1">
      <alignment horizontal="right" vertical="center" shrinkToFit="1"/>
    </xf>
    <xf numFmtId="38" fontId="4" fillId="2" borderId="2" xfId="1" applyFont="1" applyFill="1" applyBorder="1" applyAlignment="1">
      <alignment horizontal="right" vertical="center" shrinkToFit="1"/>
    </xf>
    <xf numFmtId="38" fontId="0" fillId="2" borderId="16" xfId="1" applyFont="1" applyFill="1" applyBorder="1" applyAlignment="1">
      <alignment horizontal="right" vertical="center" shrinkToFit="1"/>
    </xf>
    <xf numFmtId="0" fontId="0" fillId="3" borderId="1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 shrinkToFit="1"/>
    </xf>
    <xf numFmtId="38" fontId="4" fillId="2" borderId="3" xfId="1" applyFont="1" applyFill="1" applyBorder="1" applyAlignment="1">
      <alignment horizontal="right" vertical="center" shrinkToFit="1"/>
    </xf>
    <xf numFmtId="38" fontId="0" fillId="2" borderId="16" xfId="1" applyFont="1" applyFill="1" applyBorder="1" applyAlignment="1">
      <alignment horizontal="right" vertical="center" shrinkToFit="1"/>
    </xf>
    <xf numFmtId="38" fontId="0" fillId="2" borderId="18" xfId="1" applyFont="1" applyFill="1" applyBorder="1" applyAlignment="1">
      <alignment horizontal="right" vertical="center" shrinkToFit="1"/>
    </xf>
    <xf numFmtId="38" fontId="0" fillId="2" borderId="9" xfId="1" applyFont="1" applyFill="1" applyBorder="1" applyAlignment="1">
      <alignment horizontal="right" vertical="center" shrinkToFit="1"/>
    </xf>
    <xf numFmtId="38" fontId="0" fillId="2" borderId="13" xfId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3" xfId="1" applyFont="1" applyFill="1" applyBorder="1" applyAlignment="1">
      <alignment horizontal="right" vertical="center" shrinkToFit="1"/>
    </xf>
    <xf numFmtId="0" fontId="0" fillId="3" borderId="3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41416</xdr:rowOff>
    </xdr:from>
    <xdr:to>
      <xdr:col>13</xdr:col>
      <xdr:colOff>215350</xdr:colOff>
      <xdr:row>16</xdr:row>
      <xdr:rowOff>197828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7D1EB4A0-B5D9-40C5-B389-60E3CF14FB05}"/>
            </a:ext>
          </a:extLst>
        </xdr:cNvPr>
        <xdr:cNvSpPr/>
      </xdr:nvSpPr>
      <xdr:spPr>
        <a:xfrm rot="5400000">
          <a:off x="5185393" y="-1275999"/>
          <a:ext cx="156412" cy="6667502"/>
        </a:xfrm>
        <a:prstGeom prst="leftBrace">
          <a:avLst>
            <a:gd name="adj1" fmla="val 132471"/>
            <a:gd name="adj2" fmla="val 5714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33959</xdr:colOff>
      <xdr:row>34</xdr:row>
      <xdr:rowOff>25805</xdr:rowOff>
    </xdr:from>
    <xdr:to>
      <xdr:col>14</xdr:col>
      <xdr:colOff>546652</xdr:colOff>
      <xdr:row>38</xdr:row>
      <xdr:rowOff>46778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4409610-4B67-4443-87E5-74CFA1FE37E2}"/>
            </a:ext>
          </a:extLst>
        </xdr:cNvPr>
        <xdr:cNvSpPr/>
      </xdr:nvSpPr>
      <xdr:spPr>
        <a:xfrm>
          <a:off x="33959" y="9716457"/>
          <a:ext cx="8687628" cy="1230234"/>
        </a:xfrm>
        <a:prstGeom prst="rect">
          <a:avLst/>
        </a:prstGeom>
        <a:ln w="38100" cmpd="thickThin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法人あっては直近の事業年度（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で選択した月が直近の事業年度に含まれる場合は、前々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年の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事業年度）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とする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　４月から９月のいずれかの月を記入すること。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３　原則として、個人事業主にあっては令和３年確定申告書類から転記すること。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法人にあっては、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１で選択した事業年度の決算書類等から転記すること。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４　各種経費の額が分かる書類の写し等を添付すること。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ただし、税理士又は公認会計士の記載欄に記載がある場合は、当該書類の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添付を省略できます。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36633</xdr:colOff>
      <xdr:row>27</xdr:row>
      <xdr:rowOff>57978</xdr:rowOff>
    </xdr:from>
    <xdr:to>
      <xdr:col>14</xdr:col>
      <xdr:colOff>16565</xdr:colOff>
      <xdr:row>27</xdr:row>
      <xdr:rowOff>183175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10D56683-0AB5-4B55-A4F5-89F699AB146E}"/>
            </a:ext>
          </a:extLst>
        </xdr:cNvPr>
        <xdr:cNvSpPr/>
      </xdr:nvSpPr>
      <xdr:spPr>
        <a:xfrm rot="5400000">
          <a:off x="4059750" y="3149622"/>
          <a:ext cx="125197" cy="7657910"/>
        </a:xfrm>
        <a:prstGeom prst="leftBrace">
          <a:avLst>
            <a:gd name="adj1" fmla="val 132471"/>
            <a:gd name="adj2" fmla="val 9282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67238</xdr:rowOff>
    </xdr:from>
    <xdr:to>
      <xdr:col>15</xdr:col>
      <xdr:colOff>212911</xdr:colOff>
      <xdr:row>17</xdr:row>
      <xdr:rowOff>197829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F2AD4DED-B921-4A4C-83B1-72B3D5CF008B}"/>
            </a:ext>
          </a:extLst>
        </xdr:cNvPr>
        <xdr:cNvSpPr/>
      </xdr:nvSpPr>
      <xdr:spPr>
        <a:xfrm rot="5400000">
          <a:off x="6859939" y="-1256995"/>
          <a:ext cx="130591" cy="6656294"/>
        </a:xfrm>
        <a:prstGeom prst="leftBrace">
          <a:avLst>
            <a:gd name="adj1" fmla="val 132471"/>
            <a:gd name="adj2" fmla="val 6238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25424</xdr:colOff>
      <xdr:row>28</xdr:row>
      <xdr:rowOff>78442</xdr:rowOff>
    </xdr:from>
    <xdr:to>
      <xdr:col>7</xdr:col>
      <xdr:colOff>201703</xdr:colOff>
      <xdr:row>28</xdr:row>
      <xdr:rowOff>190503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ECE318AE-033F-4B2A-B8C9-47AF4607DD7A}"/>
            </a:ext>
          </a:extLst>
        </xdr:cNvPr>
        <xdr:cNvSpPr/>
      </xdr:nvSpPr>
      <xdr:spPr>
        <a:xfrm rot="5400000">
          <a:off x="2534033" y="2926244"/>
          <a:ext cx="112061" cy="4613809"/>
        </a:xfrm>
        <a:prstGeom prst="leftBrace">
          <a:avLst>
            <a:gd name="adj1" fmla="val 132471"/>
            <a:gd name="adj2" fmla="val 43277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104362</xdr:colOff>
      <xdr:row>31</xdr:row>
      <xdr:rowOff>106818</xdr:rowOff>
    </xdr:from>
    <xdr:to>
      <xdr:col>16</xdr:col>
      <xdr:colOff>530088</xdr:colOff>
      <xdr:row>35</xdr:row>
      <xdr:rowOff>127791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C6ECBF6-97E3-4433-A1C5-B97DA4DE96A4}"/>
            </a:ext>
          </a:extLst>
        </xdr:cNvPr>
        <xdr:cNvSpPr/>
      </xdr:nvSpPr>
      <xdr:spPr>
        <a:xfrm>
          <a:off x="162340" y="9076883"/>
          <a:ext cx="8691770" cy="1230234"/>
        </a:xfrm>
        <a:prstGeom prst="rect">
          <a:avLst/>
        </a:prstGeom>
        <a:ln w="38100" cmpd="thickThin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法人あっては直近の事業年度（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で選択した月が直近の事業年度に含まれる場合は、前々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年の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事業年度）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とする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　４月から９月のいずれかの月を記入すること。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３　原則として、個人事業主にあっては令和３年確定申告書類から転記すること。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法人にあっては、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１で選択した事業年度の決算書類等から転記すること。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４　各種経費の額が分かる書類の写し等を添付すること。ただし、税理士又は公認会計士の記載欄に記載がある場合は、当該書類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の添付を省略できます。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8C34-B124-401C-98AD-CDDCBB0451C6}">
  <sheetPr>
    <tabColor rgb="FFFFFF00"/>
    <pageSetUpPr fitToPage="1"/>
  </sheetPr>
  <dimension ref="A1:O47"/>
  <sheetViews>
    <sheetView tabSelected="1" view="pageBreakPreview" zoomScale="115" zoomScaleNormal="85" zoomScaleSheetLayoutView="115" workbookViewId="0">
      <selection activeCell="I34" sqref="I34"/>
    </sheetView>
  </sheetViews>
  <sheetFormatPr defaultColWidth="18.75" defaultRowHeight="18.75" x14ac:dyDescent="0.4"/>
  <cols>
    <col min="1" max="1" width="0.75" customWidth="1"/>
    <col min="2" max="2" width="2.625" customWidth="1"/>
    <col min="3" max="3" width="17.375" customWidth="1"/>
    <col min="4" max="4" width="3.125" customWidth="1"/>
    <col min="5" max="5" width="17.375" customWidth="1"/>
    <col min="6" max="6" width="3.125" customWidth="1"/>
    <col min="7" max="7" width="8.5" bestFit="1" customWidth="1"/>
    <col min="8" max="8" width="3.75" customWidth="1"/>
    <col min="9" max="9" width="6.25" customWidth="1"/>
    <col min="10" max="10" width="3.125" customWidth="1"/>
    <col min="11" max="11" width="17.375" customWidth="1"/>
    <col min="12" max="12" width="3.125" customWidth="1"/>
    <col min="13" max="13" width="17.375" customWidth="1"/>
    <col min="14" max="14" width="3.125" customWidth="1"/>
    <col min="15" max="15" width="7.25" bestFit="1" customWidth="1"/>
  </cols>
  <sheetData>
    <row r="1" spans="1:15" ht="15" customHeight="1" x14ac:dyDescent="0.4">
      <c r="A1" s="14" t="s">
        <v>47</v>
      </c>
      <c r="B1" s="14"/>
    </row>
    <row r="2" spans="1:15" s="64" customFormat="1" ht="22.5" customHeight="1" x14ac:dyDescent="0.4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64" customFormat="1" ht="22.5" customHeight="1" x14ac:dyDescent="0.4">
      <c r="A3" s="114" t="s">
        <v>61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64" customFormat="1" ht="22.5" customHeight="1" x14ac:dyDescent="0.4">
      <c r="A4" s="65" t="s">
        <v>62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2.5" customHeight="1" x14ac:dyDescent="0.4">
      <c r="A5" s="40"/>
      <c r="B5" s="40"/>
      <c r="C5" s="42" t="s">
        <v>63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44"/>
    </row>
    <row r="6" spans="1:15" ht="22.5" customHeight="1" x14ac:dyDescent="0.4">
      <c r="A6" s="40"/>
      <c r="B6" s="40"/>
      <c r="C6" s="42" t="s">
        <v>64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44"/>
    </row>
    <row r="7" spans="1:15" ht="22.5" customHeight="1" x14ac:dyDescent="0.4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s="64" customFormat="1" ht="22.5" customHeight="1" x14ac:dyDescent="0.4">
      <c r="A8" s="65" t="s">
        <v>80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s="72" customFormat="1" ht="22.5" customHeight="1" x14ac:dyDescent="0.4">
      <c r="A9" s="68"/>
      <c r="B9" s="69"/>
      <c r="C9" s="70" t="s">
        <v>66</v>
      </c>
      <c r="D9" s="69" t="s">
        <v>81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s="72" customFormat="1" ht="22.5" customHeight="1" x14ac:dyDescent="0.4">
      <c r="A10" s="68"/>
      <c r="B10" s="69"/>
      <c r="C10" s="71"/>
      <c r="D10" s="69" t="s">
        <v>83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s="72" customFormat="1" ht="22.5" customHeight="1" x14ac:dyDescent="0.4">
      <c r="A11" s="68"/>
      <c r="B11" s="69"/>
      <c r="C11" s="71"/>
      <c r="D11" s="69" t="s">
        <v>65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s="76" customFormat="1" ht="28.5" customHeight="1" x14ac:dyDescent="0.4">
      <c r="A12" s="75" t="s">
        <v>20</v>
      </c>
      <c r="B12" s="75"/>
    </row>
    <row r="13" spans="1:15" ht="21.75" customHeight="1" x14ac:dyDescent="0.4">
      <c r="C13" s="25" t="s">
        <v>56</v>
      </c>
      <c r="D13" s="26"/>
      <c r="E13" s="26"/>
      <c r="F13" s="27"/>
      <c r="G13" s="28" t="s">
        <v>15</v>
      </c>
      <c r="H13" s="18"/>
      <c r="I13" s="104" t="s">
        <v>25</v>
      </c>
      <c r="J13" s="105"/>
      <c r="K13" s="106" t="s">
        <v>11</v>
      </c>
      <c r="L13" s="107"/>
      <c r="M13" s="110" t="s">
        <v>14</v>
      </c>
      <c r="N13" s="111"/>
      <c r="O13" s="1"/>
    </row>
    <row r="14" spans="1:15" ht="21.75" x14ac:dyDescent="0.4">
      <c r="C14" s="29" t="s">
        <v>48</v>
      </c>
      <c r="D14" s="30"/>
      <c r="E14" s="29" t="s">
        <v>51</v>
      </c>
      <c r="F14" s="30"/>
      <c r="G14" s="29" t="s">
        <v>52</v>
      </c>
      <c r="H14" s="30"/>
      <c r="I14" s="30"/>
      <c r="J14" s="30"/>
      <c r="K14" s="108"/>
      <c r="L14" s="109"/>
      <c r="M14" s="112"/>
      <c r="N14" s="113"/>
      <c r="O14" s="1"/>
    </row>
    <row r="15" spans="1:15" x14ac:dyDescent="0.4">
      <c r="C15" s="31" t="s">
        <v>1</v>
      </c>
      <c r="D15" s="31"/>
      <c r="E15" s="31" t="s">
        <v>29</v>
      </c>
      <c r="F15" s="31"/>
      <c r="G15" s="31" t="s">
        <v>3</v>
      </c>
      <c r="H15" s="31"/>
      <c r="I15" s="31"/>
      <c r="J15" s="31"/>
      <c r="K15" s="32" t="s">
        <v>30</v>
      </c>
      <c r="L15" s="33"/>
      <c r="M15" s="32" t="s">
        <v>36</v>
      </c>
      <c r="N15" s="33"/>
      <c r="O15" s="1"/>
    </row>
    <row r="16" spans="1:15" ht="24" customHeight="1" x14ac:dyDescent="0.4">
      <c r="C16" s="5"/>
      <c r="D16" s="2" t="s">
        <v>7</v>
      </c>
      <c r="E16" s="6">
        <f>IFERROR(ROUNDDOWN(C16/12,0),"")</f>
        <v>0</v>
      </c>
      <c r="F16" s="2" t="s">
        <v>7</v>
      </c>
      <c r="G16" s="102">
        <f>E19+G19+K19+M19</f>
        <v>0</v>
      </c>
      <c r="H16" s="103"/>
      <c r="I16" s="103"/>
      <c r="J16" s="2" t="s">
        <v>7</v>
      </c>
      <c r="K16" s="6">
        <f>IFERROR(G16-E16,"")</f>
        <v>0</v>
      </c>
      <c r="L16" s="2" t="s">
        <v>7</v>
      </c>
      <c r="M16" s="7" t="str">
        <f>IFERROR(ROUNDDOWN(K16/E16*100,0),"")</f>
        <v/>
      </c>
      <c r="N16" s="3" t="s">
        <v>9</v>
      </c>
      <c r="O16" s="1" t="s">
        <v>12</v>
      </c>
    </row>
    <row r="17" spans="1:15" ht="18" customHeight="1" x14ac:dyDescent="0.4"/>
    <row r="18" spans="1:15" ht="20.25" x14ac:dyDescent="0.4">
      <c r="D18" s="4" t="s">
        <v>19</v>
      </c>
      <c r="E18" s="34" t="s">
        <v>17</v>
      </c>
      <c r="F18" s="34"/>
      <c r="G18" s="34" t="s">
        <v>18</v>
      </c>
      <c r="H18" s="34"/>
      <c r="I18" s="34"/>
      <c r="J18" s="34"/>
      <c r="K18" s="34" t="s">
        <v>16</v>
      </c>
      <c r="L18" s="34"/>
      <c r="M18" s="34" t="s">
        <v>21</v>
      </c>
      <c r="N18" s="34"/>
    </row>
    <row r="19" spans="1:15" ht="24" x14ac:dyDescent="0.4">
      <c r="E19" s="5"/>
      <c r="F19" s="2" t="s">
        <v>7</v>
      </c>
      <c r="G19" s="96"/>
      <c r="H19" s="97"/>
      <c r="I19" s="97"/>
      <c r="J19" s="2" t="s">
        <v>7</v>
      </c>
      <c r="K19" s="81"/>
      <c r="L19" s="2" t="s">
        <v>7</v>
      </c>
      <c r="M19" s="81"/>
      <c r="N19" s="2" t="s">
        <v>7</v>
      </c>
    </row>
    <row r="20" spans="1:15" ht="26.25" customHeight="1" x14ac:dyDescent="0.4"/>
    <row r="21" spans="1:15" s="76" customFormat="1" ht="28.5" customHeight="1" x14ac:dyDescent="0.4">
      <c r="A21" s="75" t="s">
        <v>53</v>
      </c>
      <c r="B21" s="75"/>
    </row>
    <row r="22" spans="1:15" ht="24" customHeight="1" x14ac:dyDescent="0.4">
      <c r="C22" s="35" t="s">
        <v>23</v>
      </c>
      <c r="D22" s="35"/>
      <c r="E22" s="88"/>
      <c r="F22" s="89"/>
      <c r="G22" s="89"/>
      <c r="H22" s="89"/>
      <c r="I22" s="89"/>
      <c r="J22" s="90"/>
      <c r="K22" s="116" t="s">
        <v>84</v>
      </c>
      <c r="L22" s="117"/>
      <c r="M22" s="117"/>
      <c r="N22" s="117"/>
      <c r="O22" s="117"/>
    </row>
    <row r="23" spans="1:15" ht="6" customHeight="1" x14ac:dyDescent="0.4"/>
    <row r="24" spans="1:15" ht="21.75" customHeight="1" x14ac:dyDescent="0.4">
      <c r="C24" s="25" t="s">
        <v>56</v>
      </c>
      <c r="D24" s="26"/>
      <c r="E24" s="26"/>
      <c r="F24" s="27"/>
      <c r="G24" s="28" t="s">
        <v>15</v>
      </c>
      <c r="H24" s="18"/>
      <c r="I24" s="104" t="s">
        <v>25</v>
      </c>
      <c r="J24" s="105"/>
      <c r="K24" s="106" t="s">
        <v>11</v>
      </c>
      <c r="L24" s="107"/>
      <c r="M24" s="110" t="s">
        <v>14</v>
      </c>
      <c r="N24" s="111"/>
      <c r="O24" s="1"/>
    </row>
    <row r="25" spans="1:15" ht="38.25" x14ac:dyDescent="0.4">
      <c r="C25" s="29" t="s">
        <v>33</v>
      </c>
      <c r="D25" s="30"/>
      <c r="E25" s="36" t="s">
        <v>28</v>
      </c>
      <c r="F25" s="30"/>
      <c r="G25" s="29" t="s">
        <v>39</v>
      </c>
      <c r="H25" s="30"/>
      <c r="I25" s="30"/>
      <c r="J25" s="30"/>
      <c r="K25" s="108"/>
      <c r="L25" s="109"/>
      <c r="M25" s="112"/>
      <c r="N25" s="113"/>
      <c r="O25" s="1"/>
    </row>
    <row r="26" spans="1:15" x14ac:dyDescent="0.4">
      <c r="C26" s="31" t="s">
        <v>31</v>
      </c>
      <c r="D26" s="31"/>
      <c r="E26" s="31" t="s">
        <v>32</v>
      </c>
      <c r="F26" s="31"/>
      <c r="G26" s="31" t="s">
        <v>34</v>
      </c>
      <c r="H26" s="31"/>
      <c r="I26" s="31"/>
      <c r="J26" s="31"/>
      <c r="K26" s="32" t="s">
        <v>35</v>
      </c>
      <c r="L26" s="33"/>
      <c r="M26" s="32" t="s">
        <v>37</v>
      </c>
      <c r="N26" s="33"/>
      <c r="O26" s="1"/>
    </row>
    <row r="27" spans="1:15" ht="24" customHeight="1" x14ac:dyDescent="0.4">
      <c r="C27" s="8">
        <f>C30+E30+G30+K30+M30+C32+E32+G32+K32+M32+C34+E34</f>
        <v>0</v>
      </c>
      <c r="D27" s="2" t="s">
        <v>7</v>
      </c>
      <c r="E27" s="6">
        <f>IFERROR(ROUNDDOWN(C27/12,0),"")</f>
        <v>0</v>
      </c>
      <c r="F27" s="2" t="s">
        <v>7</v>
      </c>
      <c r="G27" s="96"/>
      <c r="H27" s="97"/>
      <c r="I27" s="97"/>
      <c r="J27" s="2" t="s">
        <v>7</v>
      </c>
      <c r="K27" s="6">
        <f>IFERROR(G27-E27,"")</f>
        <v>0</v>
      </c>
      <c r="L27" s="2" t="s">
        <v>7</v>
      </c>
      <c r="M27" s="7" t="str">
        <f>IFERROR(ROUNDDOWN(K27/E27*100,0),"")</f>
        <v/>
      </c>
      <c r="N27" s="3" t="s">
        <v>9</v>
      </c>
      <c r="O27" s="1" t="s">
        <v>12</v>
      </c>
    </row>
    <row r="28" spans="1:15" s="10" customFormat="1" ht="15.75" customHeight="1" x14ac:dyDescent="0.4">
      <c r="C28" s="9"/>
      <c r="D28" s="11"/>
      <c r="E28" s="9"/>
      <c r="F28" s="11"/>
      <c r="G28" s="9"/>
      <c r="H28" s="9"/>
      <c r="I28" s="9"/>
      <c r="J28" s="11"/>
      <c r="K28" s="9"/>
      <c r="L28" s="11"/>
      <c r="M28" s="12"/>
      <c r="N28" s="11"/>
      <c r="O28" s="13"/>
    </row>
    <row r="29" spans="1:15" ht="21" customHeight="1" x14ac:dyDescent="0.4">
      <c r="B29" s="83" t="s">
        <v>27</v>
      </c>
      <c r="C29" s="93" t="s">
        <v>86</v>
      </c>
      <c r="D29" s="94"/>
      <c r="E29" s="19" t="s">
        <v>86</v>
      </c>
      <c r="F29" s="20"/>
      <c r="G29" s="19" t="s">
        <v>86</v>
      </c>
      <c r="H29" s="20"/>
      <c r="I29" s="19"/>
      <c r="J29" s="20"/>
      <c r="K29" s="19" t="s">
        <v>86</v>
      </c>
      <c r="L29" s="20"/>
      <c r="M29" s="19" t="s">
        <v>86</v>
      </c>
      <c r="N29" s="20"/>
    </row>
    <row r="30" spans="1:15" ht="25.5" customHeight="1" x14ac:dyDescent="0.4">
      <c r="B30" s="84"/>
      <c r="C30" s="21"/>
      <c r="D30" s="22" t="s">
        <v>7</v>
      </c>
      <c r="E30" s="21"/>
      <c r="F30" s="22" t="s">
        <v>7</v>
      </c>
      <c r="G30" s="98"/>
      <c r="H30" s="99"/>
      <c r="I30" s="99"/>
      <c r="J30" s="23" t="s">
        <v>7</v>
      </c>
      <c r="K30" s="21"/>
      <c r="L30" s="22" t="s">
        <v>7</v>
      </c>
      <c r="M30" s="21"/>
      <c r="N30" s="22" t="s">
        <v>7</v>
      </c>
    </row>
    <row r="31" spans="1:15" ht="21" customHeight="1" x14ac:dyDescent="0.4">
      <c r="B31" s="84"/>
      <c r="C31" s="19" t="s">
        <v>86</v>
      </c>
      <c r="D31" s="20"/>
      <c r="E31" s="19" t="s">
        <v>86</v>
      </c>
      <c r="F31" s="20"/>
      <c r="G31" s="19" t="s">
        <v>86</v>
      </c>
      <c r="H31" s="20"/>
      <c r="I31" s="19"/>
      <c r="J31" s="20"/>
      <c r="K31" s="19" t="s">
        <v>86</v>
      </c>
      <c r="L31" s="20"/>
      <c r="M31" s="19" t="s">
        <v>86</v>
      </c>
      <c r="N31" s="20"/>
    </row>
    <row r="32" spans="1:15" ht="25.5" customHeight="1" x14ac:dyDescent="0.4">
      <c r="B32" s="84"/>
      <c r="C32" s="21"/>
      <c r="D32" s="22" t="s">
        <v>7</v>
      </c>
      <c r="E32" s="21"/>
      <c r="F32" s="22" t="s">
        <v>7</v>
      </c>
      <c r="G32" s="100"/>
      <c r="H32" s="101"/>
      <c r="I32" s="101"/>
      <c r="J32" s="23" t="s">
        <v>7</v>
      </c>
      <c r="K32" s="21"/>
      <c r="L32" s="22" t="s">
        <v>7</v>
      </c>
      <c r="M32" s="21"/>
      <c r="N32" s="22" t="s">
        <v>7</v>
      </c>
    </row>
    <row r="33" spans="1:15" ht="21" customHeight="1" x14ac:dyDescent="0.4">
      <c r="B33" s="84"/>
      <c r="C33" s="19" t="s">
        <v>86</v>
      </c>
      <c r="D33" s="20"/>
      <c r="E33" s="19" t="s">
        <v>86</v>
      </c>
      <c r="F33" s="20"/>
    </row>
    <row r="34" spans="1:15" ht="25.5" customHeight="1" x14ac:dyDescent="0.4">
      <c r="A34" s="14"/>
      <c r="B34" s="85"/>
      <c r="C34" s="21"/>
      <c r="D34" s="22" t="s">
        <v>7</v>
      </c>
      <c r="E34" s="21"/>
      <c r="F34" s="22" t="s">
        <v>7</v>
      </c>
    </row>
    <row r="35" spans="1:15" ht="25.5" customHeight="1" x14ac:dyDescent="0.4"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25.5" customHeight="1" x14ac:dyDescent="0.4"/>
    <row r="37" spans="1:15" ht="25.5" customHeight="1" x14ac:dyDescent="0.4"/>
    <row r="39" spans="1:15" ht="25.5" customHeight="1" x14ac:dyDescent="0.35">
      <c r="C39" s="79" t="s">
        <v>82</v>
      </c>
    </row>
    <row r="40" spans="1:15" ht="6" customHeight="1" x14ac:dyDescent="0.4">
      <c r="C40" s="46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9"/>
    </row>
    <row r="41" spans="1:15" x14ac:dyDescent="0.4">
      <c r="C41" s="55" t="s">
        <v>72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1"/>
    </row>
    <row r="42" spans="1:15" x14ac:dyDescent="0.4">
      <c r="C42" s="57" t="s">
        <v>68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1"/>
    </row>
    <row r="43" spans="1:15" ht="24" customHeight="1" x14ac:dyDescent="0.4">
      <c r="C43" s="58" t="s">
        <v>71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51"/>
    </row>
    <row r="44" spans="1:15" ht="24" customHeight="1" x14ac:dyDescent="0.15">
      <c r="C44" s="58" t="s">
        <v>69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51"/>
    </row>
    <row r="45" spans="1:15" ht="24" customHeight="1" x14ac:dyDescent="0.15">
      <c r="C45" s="58" t="s">
        <v>73</v>
      </c>
      <c r="D45" s="91"/>
      <c r="E45" s="91"/>
      <c r="F45" s="91"/>
      <c r="G45" s="91"/>
      <c r="H45" s="91"/>
      <c r="I45" s="91"/>
      <c r="J45" s="91"/>
      <c r="K45" s="91"/>
      <c r="L45" s="91"/>
      <c r="M45" s="60" t="s">
        <v>75</v>
      </c>
      <c r="N45" s="51"/>
    </row>
    <row r="46" spans="1:15" ht="24" customHeight="1" x14ac:dyDescent="0.15">
      <c r="C46" s="58" t="s">
        <v>70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51"/>
    </row>
    <row r="47" spans="1:15" ht="22.5" customHeight="1" x14ac:dyDescent="0.4">
      <c r="C47" s="52"/>
      <c r="D47" s="53" t="s">
        <v>74</v>
      </c>
      <c r="E47" s="53"/>
      <c r="F47" s="53"/>
      <c r="G47" s="53"/>
      <c r="H47" s="53"/>
      <c r="I47" s="53"/>
      <c r="J47" s="53"/>
      <c r="K47" s="53"/>
      <c r="L47" s="53"/>
      <c r="M47" s="53"/>
      <c r="N47" s="54"/>
    </row>
  </sheetData>
  <mergeCells count="24">
    <mergeCell ref="A2:O2"/>
    <mergeCell ref="G27:I27"/>
    <mergeCell ref="G30:I30"/>
    <mergeCell ref="G32:I32"/>
    <mergeCell ref="G19:I19"/>
    <mergeCell ref="G16:I16"/>
    <mergeCell ref="I24:J24"/>
    <mergeCell ref="K24:L25"/>
    <mergeCell ref="M24:N25"/>
    <mergeCell ref="K13:L14"/>
    <mergeCell ref="M13:N14"/>
    <mergeCell ref="I13:J13"/>
    <mergeCell ref="A3:O3"/>
    <mergeCell ref="D5:N5"/>
    <mergeCell ref="D6:N6"/>
    <mergeCell ref="K22:O22"/>
    <mergeCell ref="B29:B34"/>
    <mergeCell ref="C35:O35"/>
    <mergeCell ref="E22:J22"/>
    <mergeCell ref="D44:M44"/>
    <mergeCell ref="D46:M46"/>
    <mergeCell ref="D43:M43"/>
    <mergeCell ref="D45:L45"/>
    <mergeCell ref="C29:D29"/>
  </mergeCells>
  <phoneticPr fontId="2"/>
  <pageMargins left="0.39370078740157483" right="0.39370078740157483" top="0.39370078740157483" bottom="0.39370078740157483" header="0.31496062992125984" footer="0.31496062992125984"/>
  <pageSetup paperSize="9"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01C2-649F-4CDA-8E78-7DB63550489E}">
          <x14:formula1>
            <xm:f>リスト!$A$1:$A$6</xm:f>
          </x14:formula1>
          <xm:sqref>H13 H24</xm:sqref>
        </x14:dataValidation>
        <x14:dataValidation type="list" allowBlank="1" showInputMessage="1" showErrorMessage="1" xr:uid="{1E6B55AA-E10A-45E9-9989-1957E99ADF55}">
          <x14:formula1>
            <xm:f>リスト!$B$1:$B$6</xm:f>
          </x14:formula1>
          <xm:sqref>E22:J22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A6CE-3EC5-4C19-AE88-6B4A30DB76D5}">
  <sheetPr>
    <tabColor rgb="FFFFFF00"/>
    <pageSetUpPr fitToPage="1"/>
  </sheetPr>
  <dimension ref="A1:R44"/>
  <sheetViews>
    <sheetView view="pageBreakPreview" zoomScale="115" zoomScaleNormal="85" zoomScaleSheetLayoutView="115" workbookViewId="0">
      <selection activeCell="K24" sqref="K24"/>
    </sheetView>
  </sheetViews>
  <sheetFormatPr defaultColWidth="18.75" defaultRowHeight="18.75" x14ac:dyDescent="0.4"/>
  <cols>
    <col min="1" max="1" width="0.75" customWidth="1"/>
    <col min="2" max="2" width="2.625" customWidth="1"/>
    <col min="3" max="3" width="13.75" customWidth="1"/>
    <col min="4" max="4" width="3.125" customWidth="1"/>
    <col min="5" max="5" width="13.75" customWidth="1"/>
    <col min="6" max="6" width="3.125" customWidth="1"/>
    <col min="7" max="7" width="13.75" customWidth="1"/>
    <col min="8" max="8" width="3.125" customWidth="1"/>
    <col min="9" max="9" width="8.25" customWidth="1"/>
    <col min="10" max="10" width="3.75" customWidth="1"/>
    <col min="11" max="11" width="5.875" customWidth="1"/>
    <col min="12" max="12" width="3.125" customWidth="1"/>
    <col min="13" max="13" width="13.75" customWidth="1"/>
    <col min="14" max="14" width="3.125" customWidth="1"/>
    <col min="15" max="15" width="13.75" customWidth="1"/>
    <col min="16" max="16" width="3.125" customWidth="1"/>
    <col min="17" max="17" width="7.375" bestFit="1" customWidth="1"/>
    <col min="18" max="18" width="3.125" customWidth="1"/>
  </cols>
  <sheetData>
    <row r="1" spans="1:18" ht="15" customHeight="1" x14ac:dyDescent="0.4">
      <c r="A1" s="14" t="s">
        <v>46</v>
      </c>
      <c r="B1" s="14"/>
    </row>
    <row r="2" spans="1:18" s="64" customFormat="1" ht="22.5" customHeigh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8" t="s">
        <v>55</v>
      </c>
      <c r="L2" s="77"/>
      <c r="M2" s="77"/>
      <c r="N2" s="77"/>
      <c r="R2" s="77"/>
    </row>
    <row r="3" spans="1:18" s="64" customFormat="1" ht="22.5" customHeight="1" x14ac:dyDescent="0.4">
      <c r="A3" s="77"/>
      <c r="B3" s="114" t="s">
        <v>61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R3" s="77"/>
    </row>
    <row r="4" spans="1:18" s="64" customFormat="1" ht="22.5" customHeight="1" x14ac:dyDescent="0.4">
      <c r="A4" s="65" t="s">
        <v>62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8" ht="29.25" customHeight="1" x14ac:dyDescent="0.4">
      <c r="A5" s="40"/>
      <c r="B5" s="40"/>
      <c r="C5" s="42" t="s">
        <v>63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29.25" customHeight="1" x14ac:dyDescent="0.4">
      <c r="A6" s="40"/>
      <c r="B6" s="40"/>
      <c r="C6" s="42" t="s">
        <v>64</v>
      </c>
      <c r="D6" s="115"/>
      <c r="E6" s="115"/>
      <c r="F6" s="115"/>
      <c r="G6" s="115"/>
      <c r="H6" s="115"/>
      <c r="I6" s="115"/>
      <c r="J6" s="115"/>
      <c r="K6" s="115"/>
      <c r="L6" s="115"/>
      <c r="M6" s="42" t="s">
        <v>76</v>
      </c>
      <c r="N6" s="131"/>
      <c r="O6" s="132"/>
      <c r="P6" s="133"/>
    </row>
    <row r="7" spans="1:18" ht="22.5" customHeight="1" x14ac:dyDescent="0.4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8" s="64" customFormat="1" ht="22.5" customHeight="1" x14ac:dyDescent="0.4">
      <c r="A8" s="65" t="s">
        <v>80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8" ht="22.5" customHeight="1" x14ac:dyDescent="0.4">
      <c r="A9" s="43"/>
      <c r="B9" s="41"/>
      <c r="C9" s="45" t="s">
        <v>66</v>
      </c>
      <c r="D9" s="41" t="s">
        <v>67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8" ht="22.5" customHeight="1" x14ac:dyDescent="0.4">
      <c r="A10" s="43"/>
      <c r="B10" s="41"/>
      <c r="C10" s="40"/>
      <c r="D10" s="41" t="s">
        <v>83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8" ht="22.5" customHeight="1" x14ac:dyDescent="0.4">
      <c r="A11" s="43"/>
      <c r="B11" s="41"/>
      <c r="C11" s="40"/>
      <c r="D11" s="41" t="s">
        <v>65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8" ht="22.5" customHeight="1" x14ac:dyDescent="0.4">
      <c r="A12" s="38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R12" s="16"/>
    </row>
    <row r="13" spans="1:18" s="74" customFormat="1" ht="28.5" customHeight="1" x14ac:dyDescent="0.2">
      <c r="A13" s="73" t="s">
        <v>78</v>
      </c>
      <c r="B13" s="73"/>
    </row>
    <row r="14" spans="1:18" ht="21.75" customHeight="1" x14ac:dyDescent="0.4">
      <c r="C14" s="134" t="s">
        <v>24</v>
      </c>
      <c r="D14" s="135"/>
      <c r="E14" s="135"/>
      <c r="F14" s="135"/>
      <c r="G14" s="135"/>
      <c r="H14" s="136"/>
      <c r="I14" s="28" t="s">
        <v>15</v>
      </c>
      <c r="J14" s="18"/>
      <c r="K14" s="104" t="s">
        <v>25</v>
      </c>
      <c r="L14" s="105"/>
      <c r="M14" s="106" t="s">
        <v>11</v>
      </c>
      <c r="N14" s="128"/>
      <c r="O14" s="110" t="s">
        <v>77</v>
      </c>
      <c r="P14" s="111"/>
      <c r="Q14" s="1"/>
    </row>
    <row r="15" spans="1:18" ht="21.75" customHeight="1" x14ac:dyDescent="0.4">
      <c r="C15" s="123" t="s">
        <v>48</v>
      </c>
      <c r="D15" s="124"/>
      <c r="E15" s="110" t="s">
        <v>5</v>
      </c>
      <c r="F15" s="111"/>
      <c r="G15" s="123" t="s">
        <v>49</v>
      </c>
      <c r="H15" s="124"/>
      <c r="I15" s="110" t="s">
        <v>50</v>
      </c>
      <c r="J15" s="125"/>
      <c r="K15" s="125"/>
      <c r="L15" s="111"/>
      <c r="M15" s="129"/>
      <c r="N15" s="130"/>
      <c r="O15" s="112"/>
      <c r="P15" s="113"/>
      <c r="Q15" s="1"/>
    </row>
    <row r="16" spans="1:18" ht="26.25" customHeight="1" x14ac:dyDescent="0.4">
      <c r="C16" s="121" t="s">
        <v>1</v>
      </c>
      <c r="D16" s="122"/>
      <c r="E16" s="121" t="s">
        <v>2</v>
      </c>
      <c r="F16" s="122"/>
      <c r="G16" s="121" t="s">
        <v>6</v>
      </c>
      <c r="H16" s="122"/>
      <c r="I16" s="121" t="s">
        <v>4</v>
      </c>
      <c r="J16" s="126"/>
      <c r="K16" s="126"/>
      <c r="L16" s="122"/>
      <c r="M16" s="61" t="s">
        <v>10</v>
      </c>
      <c r="N16" s="62"/>
      <c r="O16" s="121" t="s">
        <v>13</v>
      </c>
      <c r="P16" s="122"/>
      <c r="Q16" s="1"/>
    </row>
    <row r="17" spans="1:17" ht="24" customHeight="1" x14ac:dyDescent="0.4">
      <c r="C17" s="39"/>
      <c r="D17" s="2" t="s">
        <v>7</v>
      </c>
      <c r="E17" s="24"/>
      <c r="F17" s="15" t="s">
        <v>8</v>
      </c>
      <c r="G17" s="6" t="str">
        <f>IFERROR(ROUNDDOWN(C17/E17,0),"")</f>
        <v/>
      </c>
      <c r="H17" s="2" t="s">
        <v>7</v>
      </c>
      <c r="I17" s="102">
        <f>G20+I20+M20+O20</f>
        <v>0</v>
      </c>
      <c r="J17" s="103"/>
      <c r="K17" s="103"/>
      <c r="L17" s="2" t="s">
        <v>7</v>
      </c>
      <c r="M17" s="6" t="str">
        <f>IFERROR(I17-G17,"")</f>
        <v/>
      </c>
      <c r="N17" s="2" t="s">
        <v>7</v>
      </c>
      <c r="O17" s="7" t="str">
        <f>IFERROR(ROUNDDOWN(M17/G17*100,0),"")</f>
        <v/>
      </c>
      <c r="P17" s="3" t="s">
        <v>9</v>
      </c>
      <c r="Q17" s="1" t="s">
        <v>12</v>
      </c>
    </row>
    <row r="18" spans="1:17" ht="18" customHeight="1" x14ac:dyDescent="0.4"/>
    <row r="19" spans="1:17" ht="20.25" x14ac:dyDescent="0.4">
      <c r="F19" s="4" t="s">
        <v>26</v>
      </c>
      <c r="G19" s="118" t="s">
        <v>17</v>
      </c>
      <c r="H19" s="119"/>
      <c r="I19" s="118" t="s">
        <v>18</v>
      </c>
      <c r="J19" s="120"/>
      <c r="K19" s="120"/>
      <c r="L19" s="119"/>
      <c r="M19" s="63" t="s">
        <v>16</v>
      </c>
      <c r="N19" s="63"/>
      <c r="O19" s="118" t="s">
        <v>21</v>
      </c>
      <c r="P19" s="119"/>
    </row>
    <row r="20" spans="1:17" ht="24" x14ac:dyDescent="0.4">
      <c r="G20" s="5"/>
      <c r="H20" s="17" t="s">
        <v>7</v>
      </c>
      <c r="I20" s="96"/>
      <c r="J20" s="97"/>
      <c r="K20" s="97"/>
      <c r="L20" s="17" t="s">
        <v>7</v>
      </c>
      <c r="M20" s="5"/>
      <c r="N20" s="17" t="s">
        <v>7</v>
      </c>
      <c r="O20" s="5"/>
      <c r="P20" s="2" t="s">
        <v>7</v>
      </c>
    </row>
    <row r="21" spans="1:17" ht="26.25" customHeight="1" x14ac:dyDescent="0.4"/>
    <row r="22" spans="1:17" s="74" customFormat="1" ht="28.5" customHeight="1" x14ac:dyDescent="0.2">
      <c r="A22" s="73" t="s">
        <v>79</v>
      </c>
      <c r="B22" s="73"/>
    </row>
    <row r="23" spans="1:17" ht="24" customHeight="1" x14ac:dyDescent="0.4">
      <c r="C23" s="35" t="s">
        <v>23</v>
      </c>
      <c r="D23" s="35"/>
      <c r="E23" s="88"/>
      <c r="F23" s="89"/>
      <c r="G23" s="89"/>
      <c r="H23" s="89"/>
      <c r="I23" s="89"/>
      <c r="J23" s="90"/>
      <c r="K23" s="116" t="s">
        <v>85</v>
      </c>
      <c r="L23" s="117"/>
      <c r="M23" s="117"/>
      <c r="N23" s="117"/>
      <c r="O23" s="117"/>
      <c r="P23" s="117"/>
      <c r="Q23" s="117"/>
    </row>
    <row r="24" spans="1:17" ht="6" customHeight="1" x14ac:dyDescent="0.4"/>
    <row r="25" spans="1:17" ht="21.75" customHeight="1" x14ac:dyDescent="0.4">
      <c r="C25" s="25" t="s">
        <v>38</v>
      </c>
      <c r="D25" s="26"/>
      <c r="E25" s="26"/>
      <c r="F25" s="26"/>
      <c r="G25" s="26"/>
      <c r="H25" s="27"/>
      <c r="I25" s="28" t="s">
        <v>15</v>
      </c>
      <c r="J25" s="18"/>
      <c r="K25" s="104" t="s">
        <v>25</v>
      </c>
      <c r="L25" s="105"/>
      <c r="M25" s="106" t="s">
        <v>11</v>
      </c>
      <c r="N25" s="107"/>
      <c r="O25" s="110" t="s">
        <v>14</v>
      </c>
      <c r="P25" s="111"/>
      <c r="Q25" s="1"/>
    </row>
    <row r="26" spans="1:17" ht="57" x14ac:dyDescent="0.4">
      <c r="C26" s="29" t="s">
        <v>41</v>
      </c>
      <c r="D26" s="30"/>
      <c r="E26" s="36"/>
      <c r="F26" s="30"/>
      <c r="G26" s="36" t="s">
        <v>28</v>
      </c>
      <c r="H26" s="30"/>
      <c r="I26" s="29" t="s">
        <v>39</v>
      </c>
      <c r="J26" s="30"/>
      <c r="K26" s="30"/>
      <c r="L26" s="30"/>
      <c r="M26" s="108"/>
      <c r="N26" s="109"/>
      <c r="O26" s="112"/>
      <c r="P26" s="113"/>
      <c r="Q26" s="1"/>
    </row>
    <row r="27" spans="1:17" x14ac:dyDescent="0.4">
      <c r="C27" s="31" t="s">
        <v>40</v>
      </c>
      <c r="D27" s="31"/>
      <c r="E27" s="31"/>
      <c r="F27" s="31"/>
      <c r="G27" s="31" t="s">
        <v>42</v>
      </c>
      <c r="H27" s="31"/>
      <c r="I27" s="31" t="s">
        <v>43</v>
      </c>
      <c r="J27" s="31"/>
      <c r="K27" s="31"/>
      <c r="L27" s="31"/>
      <c r="M27" s="32" t="s">
        <v>44</v>
      </c>
      <c r="N27" s="33"/>
      <c r="O27" s="32" t="s">
        <v>45</v>
      </c>
      <c r="P27" s="33"/>
      <c r="Q27" s="1"/>
    </row>
    <row r="28" spans="1:17" ht="24" customHeight="1" x14ac:dyDescent="0.4">
      <c r="C28" s="102">
        <f>C31+E31+G31</f>
        <v>0</v>
      </c>
      <c r="D28" s="103"/>
      <c r="E28" s="103"/>
      <c r="F28" s="2" t="s">
        <v>7</v>
      </c>
      <c r="G28" s="6">
        <f>IFERROR(ROUNDDOWN(C28/3,0),"")</f>
        <v>0</v>
      </c>
      <c r="H28" s="2" t="s">
        <v>7</v>
      </c>
      <c r="I28" s="96"/>
      <c r="J28" s="97"/>
      <c r="K28" s="97"/>
      <c r="L28" s="2" t="s">
        <v>7</v>
      </c>
      <c r="M28" s="6">
        <f>IFERROR(I28-G28,"")</f>
        <v>0</v>
      </c>
      <c r="N28" s="2" t="s">
        <v>7</v>
      </c>
      <c r="O28" s="7" t="str">
        <f>IFERROR(ROUNDDOWN(M28/G28*100,0),"")</f>
        <v/>
      </c>
      <c r="P28" s="3" t="s">
        <v>9</v>
      </c>
      <c r="Q28" s="1" t="s">
        <v>12</v>
      </c>
    </row>
    <row r="29" spans="1:17" s="10" customFormat="1" ht="15.75" customHeight="1" x14ac:dyDescent="0.4">
      <c r="C29" s="9"/>
      <c r="D29" s="11"/>
      <c r="E29" s="11"/>
      <c r="F29" s="11"/>
      <c r="G29" s="9"/>
      <c r="H29" s="11"/>
      <c r="I29" s="9"/>
      <c r="J29" s="9"/>
      <c r="K29" s="9"/>
      <c r="L29" s="11"/>
      <c r="M29" s="9"/>
      <c r="N29" s="11"/>
      <c r="O29" s="12"/>
      <c r="P29" s="11"/>
      <c r="Q29" s="13"/>
    </row>
    <row r="30" spans="1:17" ht="19.5" customHeight="1" x14ac:dyDescent="0.4">
      <c r="B30" s="83" t="s">
        <v>27</v>
      </c>
      <c r="C30" s="19" t="s">
        <v>54</v>
      </c>
      <c r="D30" s="20"/>
      <c r="E30" s="19" t="s">
        <v>54</v>
      </c>
      <c r="F30" s="20"/>
      <c r="G30" s="19" t="s">
        <v>54</v>
      </c>
      <c r="H30" s="20"/>
    </row>
    <row r="31" spans="1:17" ht="19.5" customHeight="1" x14ac:dyDescent="0.4">
      <c r="B31" s="127"/>
      <c r="C31" s="80"/>
      <c r="D31" s="22" t="s">
        <v>7</v>
      </c>
      <c r="E31" s="82"/>
      <c r="F31" s="22" t="s">
        <v>7</v>
      </c>
      <c r="G31" s="82"/>
      <c r="H31" s="22" t="s">
        <v>7</v>
      </c>
    </row>
    <row r="32" spans="1:17" ht="25.5" customHeight="1" x14ac:dyDescent="0.4"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3:17" ht="25.5" customHeight="1" x14ac:dyDescent="0.4"/>
    <row r="34" spans="3:17" ht="25.5" customHeight="1" x14ac:dyDescent="0.4"/>
    <row r="37" spans="3:17" ht="6" customHeight="1" x14ac:dyDescent="0.4">
      <c r="C37" s="46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9"/>
    </row>
    <row r="38" spans="3:17" x14ac:dyDescent="0.4">
      <c r="C38" s="55" t="s">
        <v>72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0"/>
      <c r="O38" s="50"/>
      <c r="P38" s="50"/>
      <c r="Q38" s="51"/>
    </row>
    <row r="39" spans="3:17" x14ac:dyDescent="0.4">
      <c r="C39" s="57" t="s">
        <v>68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0"/>
      <c r="O39" s="50"/>
      <c r="P39" s="50"/>
      <c r="Q39" s="51"/>
    </row>
    <row r="40" spans="3:17" ht="24" customHeight="1" x14ac:dyDescent="0.4">
      <c r="C40" s="58" t="s">
        <v>71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0"/>
      <c r="O40" s="50"/>
      <c r="P40" s="50"/>
      <c r="Q40" s="51"/>
    </row>
    <row r="41" spans="3:17" ht="24" customHeight="1" x14ac:dyDescent="0.15">
      <c r="C41" s="58" t="s">
        <v>69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50"/>
      <c r="O41" s="50"/>
      <c r="P41" s="50"/>
      <c r="Q41" s="51"/>
    </row>
    <row r="42" spans="3:17" ht="24" customHeight="1" x14ac:dyDescent="0.15">
      <c r="C42" s="58" t="s">
        <v>73</v>
      </c>
      <c r="D42" s="91"/>
      <c r="E42" s="91"/>
      <c r="F42" s="91"/>
      <c r="G42" s="91"/>
      <c r="H42" s="91"/>
      <c r="I42" s="91"/>
      <c r="J42" s="91"/>
      <c r="K42" s="91"/>
      <c r="L42" s="91"/>
      <c r="M42" s="60" t="s">
        <v>75</v>
      </c>
      <c r="N42" s="50"/>
      <c r="O42" s="50"/>
      <c r="P42" s="50"/>
      <c r="Q42" s="51"/>
    </row>
    <row r="43" spans="3:17" ht="24" customHeight="1" x14ac:dyDescent="0.15">
      <c r="C43" s="58" t="s">
        <v>70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50"/>
      <c r="O43" s="50"/>
      <c r="P43" s="50"/>
      <c r="Q43" s="51"/>
    </row>
    <row r="44" spans="3:17" ht="22.5" customHeight="1" x14ac:dyDescent="0.4">
      <c r="C44" s="52"/>
      <c r="D44" s="53" t="s">
        <v>74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</row>
  </sheetData>
  <mergeCells count="35">
    <mergeCell ref="B3:P3"/>
    <mergeCell ref="N6:P6"/>
    <mergeCell ref="C16:D16"/>
    <mergeCell ref="C15:D15"/>
    <mergeCell ref="E15:F15"/>
    <mergeCell ref="D5:P5"/>
    <mergeCell ref="C14:H14"/>
    <mergeCell ref="B30:B31"/>
    <mergeCell ref="K14:L14"/>
    <mergeCell ref="M14:N15"/>
    <mergeCell ref="O14:P15"/>
    <mergeCell ref="I17:K17"/>
    <mergeCell ref="I20:K20"/>
    <mergeCell ref="C28:E28"/>
    <mergeCell ref="E23:J23"/>
    <mergeCell ref="K25:L25"/>
    <mergeCell ref="M25:N26"/>
    <mergeCell ref="O25:P26"/>
    <mergeCell ref="I28:K28"/>
    <mergeCell ref="D43:M43"/>
    <mergeCell ref="D6:L6"/>
    <mergeCell ref="G19:H19"/>
    <mergeCell ref="I19:L19"/>
    <mergeCell ref="O19:P19"/>
    <mergeCell ref="O16:P16"/>
    <mergeCell ref="C32:O32"/>
    <mergeCell ref="E16:F16"/>
    <mergeCell ref="G15:H15"/>
    <mergeCell ref="G16:H16"/>
    <mergeCell ref="I15:L15"/>
    <mergeCell ref="I16:L16"/>
    <mergeCell ref="K23:Q23"/>
    <mergeCell ref="D40:M40"/>
    <mergeCell ref="D41:M41"/>
    <mergeCell ref="D42:L42"/>
  </mergeCells>
  <phoneticPr fontId="2"/>
  <pageMargins left="0.39370078740157483" right="0.39370078740157483" top="0.51" bottom="0.39370078740157483" header="0.31496062992125984" footer="0.31496062992125984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DF62D2-E7FA-4AEC-8115-F991A0EC81B7}">
          <x14:formula1>
            <xm:f>リスト!$A$1:$A$6</xm:f>
          </x14:formula1>
          <xm:sqref>J14 J25</xm:sqref>
        </x14:dataValidation>
        <x14:dataValidation type="list" allowBlank="1" showInputMessage="1" showErrorMessage="1" xr:uid="{B4B20BB0-5F70-469C-8449-FE3AFD92CC0D}">
          <x14:formula1>
            <xm:f>リスト!$B$1:$B$6</xm:f>
          </x14:formula1>
          <xm:sqref>E23:J23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D565-D227-4BFF-B792-E05221F1F69B}">
  <dimension ref="A1:B6"/>
  <sheetViews>
    <sheetView workbookViewId="0">
      <selection activeCell="D22" sqref="D22"/>
    </sheetView>
  </sheetViews>
  <sheetFormatPr defaultRowHeight="18.75" x14ac:dyDescent="0.4"/>
  <sheetData>
    <row r="1" spans="1:2" x14ac:dyDescent="0.4">
      <c r="A1">
        <v>4</v>
      </c>
      <c r="B1" t="s">
        <v>22</v>
      </c>
    </row>
    <row r="2" spans="1:2" x14ac:dyDescent="0.4">
      <c r="A2">
        <v>5</v>
      </c>
      <c r="B2" t="s">
        <v>18</v>
      </c>
    </row>
    <row r="3" spans="1:2" x14ac:dyDescent="0.4">
      <c r="A3">
        <v>6</v>
      </c>
      <c r="B3" t="s">
        <v>57</v>
      </c>
    </row>
    <row r="4" spans="1:2" x14ac:dyDescent="0.4">
      <c r="A4">
        <v>7</v>
      </c>
      <c r="B4" t="s">
        <v>58</v>
      </c>
    </row>
    <row r="5" spans="1:2" x14ac:dyDescent="0.4">
      <c r="A5">
        <v>8</v>
      </c>
      <c r="B5" t="s">
        <v>59</v>
      </c>
    </row>
    <row r="6" spans="1:2" x14ac:dyDescent="0.4">
      <c r="A6">
        <v>9</v>
      </c>
      <c r="B6" t="s">
        <v>60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経費増加率計算書（2022.11.25更新）</vt:lpstr>
      <vt:lpstr>経費増加率計算書 (創業特例　)</vt:lpstr>
      <vt:lpstr>リスト</vt:lpstr>
      <vt:lpstr>'経費増加率計算書 (創業特例　)'!Print_Area</vt:lpstr>
      <vt:lpstr>'経費増加率計算書（2022.11.25更新）'!Print_Area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丸尾　和也</dc:creator>
  <cp:lastModifiedBy>丸尾　和也</cp:lastModifiedBy>
  <cp:lastPrinted>2022-11-25T04:08:54Z</cp:lastPrinted>
  <dcterms:created xsi:type="dcterms:W3CDTF">2022-10-24T06:07:46Z</dcterms:created>
  <dcterms:modified xsi:type="dcterms:W3CDTF">2022-11-25T04:20:12Z</dcterms:modified>
</cp:coreProperties>
</file>